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O:\sd_0200\ROČENKY MPSV\Ročenka 2025\"/>
    </mc:Choice>
  </mc:AlternateContent>
  <xr:revisionPtr revIDLastSave="0" documentId="13_ncr:1_{C57D0859-6B6F-4BD7-B5A4-D8A209A64AA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4.1" sheetId="1" r:id="rId1"/>
    <sheet name="14.2" sheetId="2" r:id="rId2"/>
  </sheets>
  <definedNames>
    <definedName name="_xlnm.Print_Area" localSheetId="0">'14.1'!$A$1:$J$26</definedName>
    <definedName name="_xlnm.Print_Area" localSheetId="1">'14.2'!$A$1:$J$24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2" i="1" l="1"/>
  <c r="I22" i="1"/>
  <c r="H22" i="1"/>
  <c r="G22" i="1"/>
  <c r="F22" i="1"/>
  <c r="E22" i="1"/>
  <c r="D22" i="1"/>
  <c r="C22" i="1"/>
  <c r="B22" i="1"/>
  <c r="C22" i="2"/>
  <c r="D22" i="2"/>
  <c r="E22" i="2"/>
  <c r="F22" i="2"/>
  <c r="G22" i="2"/>
  <c r="H22" i="2"/>
  <c r="I22" i="2"/>
  <c r="J22" i="2"/>
  <c r="B22" i="2"/>
</calcChain>
</file>

<file path=xl/sharedStrings.xml><?xml version="1.0" encoding="utf-8"?>
<sst xmlns="http://schemas.openxmlformats.org/spreadsheetml/2006/main" count="68" uniqueCount="32">
  <si>
    <t>Celkem ČR</t>
  </si>
  <si>
    <t>Pramen: MPSV</t>
  </si>
  <si>
    <t>Trvalá adresa osoby</t>
  </si>
  <si>
    <t>Hlavní město Praha</t>
  </si>
  <si>
    <t>Středočeský kraj</t>
  </si>
  <si>
    <t>Jihočeský kraj</t>
  </si>
  <si>
    <t>Plzeňský kraj</t>
  </si>
  <si>
    <t>Karlovarský kraj</t>
  </si>
  <si>
    <t>Ústecký kraj</t>
  </si>
  <si>
    <t>Liberecký kraj</t>
  </si>
  <si>
    <t>Královéhradecký kraj</t>
  </si>
  <si>
    <t>Pardubický kraj</t>
  </si>
  <si>
    <t>Vysočina</t>
  </si>
  <si>
    <t>Jihomoravský kraj</t>
  </si>
  <si>
    <t>Olomoucký kraj</t>
  </si>
  <si>
    <t>Moravskoslezský kraj</t>
  </si>
  <si>
    <t>Zlínský kraj</t>
  </si>
  <si>
    <t>Ostatní</t>
  </si>
  <si>
    <t>TP</t>
  </si>
  <si>
    <t>0 - 17 let</t>
  </si>
  <si>
    <t>18 - 64 let</t>
  </si>
  <si>
    <t>65 a více let</t>
  </si>
  <si>
    <t>ZTP</t>
  </si>
  <si>
    <t>ZTP/P</t>
  </si>
  <si>
    <t>Počet vydaných průkazů OZP podle stupně zdravotního postižení a věku</t>
  </si>
  <si>
    <t>Počet držitelů průkazů OZP* podle stupně zdravotního postižení a věku</t>
  </si>
  <si>
    <t>Tabulka č. 14.2</t>
  </si>
  <si>
    <t>Tabulka č. 14.1</t>
  </si>
  <si>
    <t>POČET DRŽITELŮ PRŮKAZŮ OSOBY SE ZDRAVOTNÍM POSTIŽENÍM V PROSINCI 2025</t>
  </si>
  <si>
    <t>POČET VYDANÝCH PRŮKAZŮ OSOBY SE ZDRAVOTNÍM POSTIŽENÍM V ROCE 2025</t>
  </si>
  <si>
    <t>* počet osob s průkazem platným alespoň jeden den v prosinci 2025 (údaje k 9. 4. 2026)</t>
  </si>
  <si>
    <t>Pozn.: meziročně vyšší počet vydaných průkazů souvisel s výměnou průkazů v roce 2025, kdy v tomto roce končila platnost průkazů vydaných v roce 2015 u osob starších 18 let věku. Podle § 35, odst. 7. zákona č. 329/2011 Sb., o poskytování dávek osobám se zdravotním postižením, ve znění pozdějších předpisů, je u těchto průkazů platnost určena na období nanejvýš 10 let.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</si>
</sst>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Calibri"/>
      <family val="2"/>
      <scheme val="minor"/>
    </font>
    <font>
      <sz val="11"/>
      <color theme="1"/>
      <name val="Arial"/>
      <family val="2"/>
      <charset val="238"/>
    </font>
    <font>
      <sz val="9"/>
      <name val="Arial"/>
      <family val="2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sz val="9"/>
      <color theme="1"/>
      <name val="Arial"/>
      <family val="2"/>
      <charset val="238"/>
    </font>
    <font>
      <i/>
      <sz val="9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33">
    <xf numFmtId="0" fontId="0" fillId="0" borderId="0" xfId="0"/>
    <xf numFmtId="0" fontId="2" fillId="0" borderId="7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3" fontId="2" fillId="0" borderId="2" xfId="0" applyNumberFormat="1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0" fontId="2" fillId="0" borderId="3" xfId="0" applyFont="1" applyBorder="1" applyAlignment="1">
      <alignment vertical="center"/>
    </xf>
    <xf numFmtId="3" fontId="2" fillId="0" borderId="5" xfId="0" applyNumberFormat="1" applyFont="1" applyBorder="1" applyAlignment="1">
      <alignment horizontal="right" vertical="center"/>
    </xf>
    <xf numFmtId="0" fontId="2" fillId="0" borderId="5" xfId="0" applyFont="1" applyBorder="1" applyAlignment="1">
      <alignment horizontal="right" vertical="center"/>
    </xf>
    <xf numFmtId="3" fontId="2" fillId="0" borderId="3" xfId="0" applyNumberFormat="1" applyFont="1" applyBorder="1" applyAlignment="1">
      <alignment vertical="center"/>
    </xf>
    <xf numFmtId="3" fontId="2" fillId="0" borderId="4" xfId="0" applyNumberFormat="1" applyFont="1" applyBorder="1" applyAlignment="1">
      <alignment horizontal="right" vertical="center"/>
    </xf>
    <xf numFmtId="0" fontId="2" fillId="0" borderId="4" xfId="0" applyFont="1" applyBorder="1" applyAlignment="1">
      <alignment horizontal="right" vertical="center"/>
    </xf>
    <xf numFmtId="0" fontId="1" fillId="0" borderId="6" xfId="0" applyFont="1" applyBorder="1" applyAlignment="1">
      <alignment vertical="center"/>
    </xf>
    <xf numFmtId="3" fontId="1" fillId="0" borderId="7" xfId="0" applyNumberFormat="1" applyFont="1" applyBorder="1" applyAlignment="1">
      <alignment horizontal="right" vertical="center"/>
    </xf>
    <xf numFmtId="0" fontId="1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3" fontId="1" fillId="0" borderId="0" xfId="0" applyNumberFormat="1" applyFont="1" applyBorder="1" applyAlignment="1">
      <alignment horizontal="right" vertical="center"/>
    </xf>
    <xf numFmtId="0" fontId="5" fillId="0" borderId="0" xfId="0" applyFont="1" applyAlignment="1">
      <alignment vertical="center"/>
    </xf>
    <xf numFmtId="3" fontId="2" fillId="0" borderId="0" xfId="0" applyNumberFormat="1" applyFont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left" vertical="center" wrapText="1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0"/>
  <sheetViews>
    <sheetView showGridLines="0" tabSelected="1" zoomScaleNormal="100" zoomScaleSheetLayoutView="100" workbookViewId="0"/>
  </sheetViews>
  <sheetFormatPr defaultColWidth="8.85546875" defaultRowHeight="15" customHeight="1" x14ac:dyDescent="0.25"/>
  <cols>
    <col min="1" max="1" width="22.85546875" style="7" customWidth="1"/>
    <col min="2" max="10" width="12.42578125" style="7" customWidth="1"/>
    <col min="11" max="16384" width="8.85546875" style="7"/>
  </cols>
  <sheetData>
    <row r="1" spans="1:10" s="3" customFormat="1" ht="15" customHeight="1" x14ac:dyDescent="0.25">
      <c r="J1" s="4" t="s">
        <v>27</v>
      </c>
    </row>
    <row r="2" spans="1:10" s="5" customFormat="1" ht="30" customHeight="1" x14ac:dyDescent="0.25">
      <c r="A2" s="2" t="s">
        <v>28</v>
      </c>
    </row>
    <row r="3" spans="1:10" ht="15" customHeight="1" x14ac:dyDescent="0.25">
      <c r="A3" s="6"/>
    </row>
    <row r="4" spans="1:10" ht="15" customHeight="1" x14ac:dyDescent="0.25">
      <c r="A4" s="28" t="s">
        <v>2</v>
      </c>
      <c r="B4" s="25" t="s">
        <v>25</v>
      </c>
      <c r="C4" s="26"/>
      <c r="D4" s="26"/>
      <c r="E4" s="26"/>
      <c r="F4" s="26"/>
      <c r="G4" s="26"/>
      <c r="H4" s="26"/>
      <c r="I4" s="26"/>
      <c r="J4" s="27"/>
    </row>
    <row r="5" spans="1:10" ht="15" customHeight="1" x14ac:dyDescent="0.25">
      <c r="A5" s="29"/>
      <c r="B5" s="24" t="s">
        <v>18</v>
      </c>
      <c r="C5" s="24"/>
      <c r="D5" s="24"/>
      <c r="E5" s="24" t="s">
        <v>22</v>
      </c>
      <c r="F5" s="24"/>
      <c r="G5" s="24"/>
      <c r="H5" s="24" t="s">
        <v>23</v>
      </c>
      <c r="I5" s="24"/>
      <c r="J5" s="24"/>
    </row>
    <row r="6" spans="1:10" ht="15" customHeight="1" x14ac:dyDescent="0.25">
      <c r="A6" s="30"/>
      <c r="B6" s="1" t="s">
        <v>19</v>
      </c>
      <c r="C6" s="1" t="s">
        <v>20</v>
      </c>
      <c r="D6" s="1" t="s">
        <v>21</v>
      </c>
      <c r="E6" s="1" t="s">
        <v>19</v>
      </c>
      <c r="F6" s="1" t="s">
        <v>20</v>
      </c>
      <c r="G6" s="1" t="s">
        <v>21</v>
      </c>
      <c r="H6" s="1" t="s">
        <v>19</v>
      </c>
      <c r="I6" s="1" t="s">
        <v>20</v>
      </c>
      <c r="J6" s="1" t="s">
        <v>21</v>
      </c>
    </row>
    <row r="7" spans="1:10" ht="15" customHeight="1" x14ac:dyDescent="0.25">
      <c r="A7" s="8" t="s">
        <v>3</v>
      </c>
      <c r="B7" s="9">
        <v>83</v>
      </c>
      <c r="C7" s="9">
        <v>1701</v>
      </c>
      <c r="D7" s="9">
        <v>3312</v>
      </c>
      <c r="E7" s="9">
        <v>529</v>
      </c>
      <c r="F7" s="9">
        <v>4400</v>
      </c>
      <c r="G7" s="9">
        <v>14877</v>
      </c>
      <c r="H7" s="10">
        <v>765</v>
      </c>
      <c r="I7" s="9">
        <v>3190</v>
      </c>
      <c r="J7" s="9">
        <v>2777</v>
      </c>
    </row>
    <row r="8" spans="1:10" ht="15" customHeight="1" x14ac:dyDescent="0.25">
      <c r="A8" s="11" t="s">
        <v>4</v>
      </c>
      <c r="B8" s="12">
        <v>50</v>
      </c>
      <c r="C8" s="12">
        <v>1581</v>
      </c>
      <c r="D8" s="12">
        <v>2104</v>
      </c>
      <c r="E8" s="12">
        <v>804</v>
      </c>
      <c r="F8" s="12">
        <v>6334</v>
      </c>
      <c r="G8" s="12">
        <v>19610</v>
      </c>
      <c r="H8" s="12">
        <v>1213</v>
      </c>
      <c r="I8" s="12">
        <v>4826</v>
      </c>
      <c r="J8" s="12">
        <v>3190</v>
      </c>
    </row>
    <row r="9" spans="1:10" ht="15" customHeight="1" x14ac:dyDescent="0.25">
      <c r="A9" s="11" t="s">
        <v>5</v>
      </c>
      <c r="B9" s="12">
        <v>39</v>
      </c>
      <c r="C9" s="12">
        <v>924</v>
      </c>
      <c r="D9" s="12">
        <v>1109</v>
      </c>
      <c r="E9" s="12">
        <v>353</v>
      </c>
      <c r="F9" s="12">
        <v>3623</v>
      </c>
      <c r="G9" s="12">
        <v>10149</v>
      </c>
      <c r="H9" s="13">
        <v>467</v>
      </c>
      <c r="I9" s="12">
        <v>2354</v>
      </c>
      <c r="J9" s="12">
        <v>1308</v>
      </c>
    </row>
    <row r="10" spans="1:10" ht="15" customHeight="1" x14ac:dyDescent="0.25">
      <c r="A10" s="11" t="s">
        <v>6</v>
      </c>
      <c r="B10" s="12">
        <v>41</v>
      </c>
      <c r="C10" s="12">
        <v>948</v>
      </c>
      <c r="D10" s="12">
        <v>912</v>
      </c>
      <c r="E10" s="12">
        <v>468</v>
      </c>
      <c r="F10" s="12">
        <v>4131</v>
      </c>
      <c r="G10" s="12">
        <v>10956</v>
      </c>
      <c r="H10" s="13">
        <v>535</v>
      </c>
      <c r="I10" s="12">
        <v>2367</v>
      </c>
      <c r="J10" s="12">
        <v>1363</v>
      </c>
    </row>
    <row r="11" spans="1:10" ht="15" customHeight="1" x14ac:dyDescent="0.25">
      <c r="A11" s="11" t="s">
        <v>7</v>
      </c>
      <c r="B11" s="12">
        <v>14</v>
      </c>
      <c r="C11" s="12">
        <v>390</v>
      </c>
      <c r="D11" s="13">
        <v>385</v>
      </c>
      <c r="E11" s="12">
        <v>203</v>
      </c>
      <c r="F11" s="12">
        <v>1656</v>
      </c>
      <c r="G11" s="12">
        <v>3741</v>
      </c>
      <c r="H11" s="13">
        <v>333</v>
      </c>
      <c r="I11" s="12">
        <v>1218</v>
      </c>
      <c r="J11" s="12">
        <v>674</v>
      </c>
    </row>
    <row r="12" spans="1:10" ht="15" customHeight="1" x14ac:dyDescent="0.25">
      <c r="A12" s="11" t="s">
        <v>8</v>
      </c>
      <c r="B12" s="12">
        <v>92</v>
      </c>
      <c r="C12" s="12">
        <v>1740</v>
      </c>
      <c r="D12" s="12">
        <v>1704</v>
      </c>
      <c r="E12" s="12">
        <v>629</v>
      </c>
      <c r="F12" s="12">
        <v>5488</v>
      </c>
      <c r="G12" s="12">
        <v>13202</v>
      </c>
      <c r="H12" s="12">
        <v>1002</v>
      </c>
      <c r="I12" s="12">
        <v>4066</v>
      </c>
      <c r="J12" s="12">
        <v>2200</v>
      </c>
    </row>
    <row r="13" spans="1:10" ht="15" customHeight="1" x14ac:dyDescent="0.25">
      <c r="A13" s="11" t="s">
        <v>9</v>
      </c>
      <c r="B13" s="12">
        <v>36</v>
      </c>
      <c r="C13" s="12">
        <v>819</v>
      </c>
      <c r="D13" s="13">
        <v>815</v>
      </c>
      <c r="E13" s="12">
        <v>359</v>
      </c>
      <c r="F13" s="12">
        <v>3515</v>
      </c>
      <c r="G13" s="12">
        <v>8456</v>
      </c>
      <c r="H13" s="13">
        <v>504</v>
      </c>
      <c r="I13" s="12">
        <v>2003</v>
      </c>
      <c r="J13" s="12">
        <v>1154</v>
      </c>
    </row>
    <row r="14" spans="1:10" ht="15" customHeight="1" x14ac:dyDescent="0.25">
      <c r="A14" s="11" t="s">
        <v>10</v>
      </c>
      <c r="B14" s="12">
        <v>30</v>
      </c>
      <c r="C14" s="12">
        <v>779</v>
      </c>
      <c r="D14" s="13">
        <v>804</v>
      </c>
      <c r="E14" s="12">
        <v>475</v>
      </c>
      <c r="F14" s="12">
        <v>3187</v>
      </c>
      <c r="G14" s="12">
        <v>10474</v>
      </c>
      <c r="H14" s="13">
        <v>539</v>
      </c>
      <c r="I14" s="12">
        <v>2207</v>
      </c>
      <c r="J14" s="12">
        <v>1385</v>
      </c>
    </row>
    <row r="15" spans="1:10" ht="15" customHeight="1" x14ac:dyDescent="0.25">
      <c r="A15" s="11" t="s">
        <v>11</v>
      </c>
      <c r="B15" s="12">
        <v>29</v>
      </c>
      <c r="C15" s="12">
        <v>842</v>
      </c>
      <c r="D15" s="12">
        <v>1003</v>
      </c>
      <c r="E15" s="12">
        <v>306</v>
      </c>
      <c r="F15" s="12">
        <v>2671</v>
      </c>
      <c r="G15" s="12">
        <v>8827</v>
      </c>
      <c r="H15" s="13">
        <v>471</v>
      </c>
      <c r="I15" s="12">
        <v>2274</v>
      </c>
      <c r="J15" s="12">
        <v>1247</v>
      </c>
    </row>
    <row r="16" spans="1:10" ht="15" customHeight="1" x14ac:dyDescent="0.25">
      <c r="A16" s="11" t="s">
        <v>12</v>
      </c>
      <c r="B16" s="12">
        <v>18</v>
      </c>
      <c r="C16" s="12">
        <v>744</v>
      </c>
      <c r="D16" s="13">
        <v>840</v>
      </c>
      <c r="E16" s="12">
        <v>262</v>
      </c>
      <c r="F16" s="12">
        <v>2774</v>
      </c>
      <c r="G16" s="12">
        <v>9136</v>
      </c>
      <c r="H16" s="13">
        <v>390</v>
      </c>
      <c r="I16" s="12">
        <v>2146</v>
      </c>
      <c r="J16" s="12">
        <v>1143</v>
      </c>
    </row>
    <row r="17" spans="1:11" ht="15" customHeight="1" x14ac:dyDescent="0.25">
      <c r="A17" s="11" t="s">
        <v>13</v>
      </c>
      <c r="B17" s="12">
        <v>81</v>
      </c>
      <c r="C17" s="12">
        <v>2485</v>
      </c>
      <c r="D17" s="12">
        <v>3362</v>
      </c>
      <c r="E17" s="12">
        <v>834</v>
      </c>
      <c r="F17" s="12">
        <v>6629</v>
      </c>
      <c r="G17" s="12">
        <v>22384</v>
      </c>
      <c r="H17" s="12">
        <v>1092</v>
      </c>
      <c r="I17" s="12">
        <v>4259</v>
      </c>
      <c r="J17" s="12">
        <v>3493</v>
      </c>
    </row>
    <row r="18" spans="1:11" ht="15" customHeight="1" x14ac:dyDescent="0.25">
      <c r="A18" s="11" t="s">
        <v>14</v>
      </c>
      <c r="B18" s="12">
        <v>39</v>
      </c>
      <c r="C18" s="12">
        <v>1041</v>
      </c>
      <c r="D18" s="12">
        <v>1219</v>
      </c>
      <c r="E18" s="12">
        <v>385</v>
      </c>
      <c r="F18" s="12">
        <v>3218</v>
      </c>
      <c r="G18" s="12">
        <v>10464</v>
      </c>
      <c r="H18" s="13">
        <v>498</v>
      </c>
      <c r="I18" s="12">
        <v>2521</v>
      </c>
      <c r="J18" s="12">
        <v>1330</v>
      </c>
    </row>
    <row r="19" spans="1:11" ht="15" customHeight="1" x14ac:dyDescent="0.25">
      <c r="A19" s="11" t="s">
        <v>15</v>
      </c>
      <c r="B19" s="12">
        <v>75</v>
      </c>
      <c r="C19" s="12">
        <v>1988</v>
      </c>
      <c r="D19" s="12">
        <v>2409</v>
      </c>
      <c r="E19" s="12">
        <v>603</v>
      </c>
      <c r="F19" s="12">
        <v>5415</v>
      </c>
      <c r="G19" s="12">
        <v>16479</v>
      </c>
      <c r="H19" s="12">
        <v>1049</v>
      </c>
      <c r="I19" s="12">
        <v>5293</v>
      </c>
      <c r="J19" s="12">
        <v>3780</v>
      </c>
    </row>
    <row r="20" spans="1:11" ht="15" customHeight="1" x14ac:dyDescent="0.25">
      <c r="A20" s="11" t="s">
        <v>16</v>
      </c>
      <c r="B20" s="12">
        <v>23</v>
      </c>
      <c r="C20" s="12">
        <v>872</v>
      </c>
      <c r="D20" s="13">
        <v>907</v>
      </c>
      <c r="E20" s="12">
        <v>346</v>
      </c>
      <c r="F20" s="12">
        <v>3348</v>
      </c>
      <c r="G20" s="12">
        <v>12910</v>
      </c>
      <c r="H20" s="13">
        <v>527</v>
      </c>
      <c r="I20" s="12">
        <v>2458</v>
      </c>
      <c r="J20" s="12">
        <v>1832</v>
      </c>
    </row>
    <row r="21" spans="1:11" ht="15" customHeight="1" x14ac:dyDescent="0.25">
      <c r="A21" s="14" t="s">
        <v>17</v>
      </c>
      <c r="B21" s="15">
        <v>1</v>
      </c>
      <c r="C21" s="15">
        <v>11</v>
      </c>
      <c r="D21" s="16">
        <v>5</v>
      </c>
      <c r="E21" s="15">
        <v>1</v>
      </c>
      <c r="F21" s="16">
        <v>22</v>
      </c>
      <c r="G21" s="16">
        <v>14</v>
      </c>
      <c r="H21" s="16">
        <v>2</v>
      </c>
      <c r="I21" s="16">
        <v>7</v>
      </c>
      <c r="J21" s="16">
        <v>3</v>
      </c>
    </row>
    <row r="22" spans="1:11" ht="15" customHeight="1" x14ac:dyDescent="0.25">
      <c r="A22" s="17" t="s">
        <v>0</v>
      </c>
      <c r="B22" s="18">
        <f>SUM(B7:B21)</f>
        <v>651</v>
      </c>
      <c r="C22" s="18">
        <f t="shared" ref="C22:J22" si="0">SUM(C7:C21)</f>
        <v>16865</v>
      </c>
      <c r="D22" s="18">
        <f t="shared" si="0"/>
        <v>20890</v>
      </c>
      <c r="E22" s="18">
        <f t="shared" si="0"/>
        <v>6557</v>
      </c>
      <c r="F22" s="18">
        <f t="shared" si="0"/>
        <v>56411</v>
      </c>
      <c r="G22" s="18">
        <f t="shared" si="0"/>
        <v>171679</v>
      </c>
      <c r="H22" s="18">
        <f t="shared" si="0"/>
        <v>9387</v>
      </c>
      <c r="I22" s="18">
        <f t="shared" si="0"/>
        <v>41189</v>
      </c>
      <c r="J22" s="18">
        <f t="shared" si="0"/>
        <v>26879</v>
      </c>
      <c r="K22" s="23"/>
    </row>
    <row r="23" spans="1:11" ht="15" customHeight="1" x14ac:dyDescent="0.25">
      <c r="A23" s="19"/>
      <c r="B23" s="19"/>
      <c r="C23" s="19"/>
      <c r="E23" s="20"/>
    </row>
    <row r="24" spans="1:11" ht="15" customHeight="1" x14ac:dyDescent="0.25">
      <c r="A24" s="22" t="s">
        <v>1</v>
      </c>
    </row>
    <row r="25" spans="1:11" ht="15" customHeight="1" x14ac:dyDescent="0.25">
      <c r="A25" s="22"/>
    </row>
    <row r="26" spans="1:11" ht="15" customHeight="1" x14ac:dyDescent="0.25">
      <c r="A26" s="31" t="s">
        <v>30</v>
      </c>
      <c r="B26" s="20"/>
      <c r="C26" s="20"/>
      <c r="D26" s="20"/>
    </row>
    <row r="27" spans="1:11" ht="15" customHeight="1" x14ac:dyDescent="0.25">
      <c r="A27" s="20"/>
      <c r="B27" s="20"/>
      <c r="C27" s="20"/>
      <c r="D27" s="20"/>
    </row>
    <row r="28" spans="1:11" ht="15" customHeight="1" x14ac:dyDescent="0.25">
      <c r="A28" s="20"/>
      <c r="B28" s="20"/>
      <c r="C28" s="20"/>
      <c r="D28" s="20"/>
    </row>
    <row r="29" spans="1:11" ht="15" customHeight="1" x14ac:dyDescent="0.25">
      <c r="A29" s="20"/>
      <c r="B29" s="20"/>
      <c r="C29" s="20"/>
      <c r="D29" s="20"/>
    </row>
    <row r="30" spans="1:11" ht="15" customHeight="1" x14ac:dyDescent="0.25">
      <c r="A30" s="20"/>
      <c r="B30" s="20"/>
      <c r="C30" s="20"/>
      <c r="D30" s="20"/>
    </row>
  </sheetData>
  <mergeCells count="5">
    <mergeCell ref="H5:J5"/>
    <mergeCell ref="B4:J4"/>
    <mergeCell ref="A4:A6"/>
    <mergeCell ref="B5:D5"/>
    <mergeCell ref="E5:G5"/>
  </mergeCells>
  <pageMargins left="0.59055118110236227" right="0.59055118110236227" top="0.78740157480314965" bottom="0.78740157480314965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7"/>
  <sheetViews>
    <sheetView showGridLines="0" zoomScaleNormal="100" zoomScaleSheetLayoutView="100" workbookViewId="0"/>
  </sheetViews>
  <sheetFormatPr defaultColWidth="8.85546875" defaultRowHeight="15" customHeight="1" x14ac:dyDescent="0.25"/>
  <cols>
    <col min="1" max="1" width="22.85546875" style="7" customWidth="1"/>
    <col min="2" max="10" width="12.42578125" style="7" customWidth="1"/>
    <col min="11" max="16384" width="8.85546875" style="7"/>
  </cols>
  <sheetData>
    <row r="1" spans="1:10" s="3" customFormat="1" ht="15" customHeight="1" x14ac:dyDescent="0.25">
      <c r="J1" s="4" t="s">
        <v>26</v>
      </c>
    </row>
    <row r="2" spans="1:10" s="5" customFormat="1" ht="30" customHeight="1" x14ac:dyDescent="0.25">
      <c r="A2" s="2" t="s">
        <v>29</v>
      </c>
    </row>
    <row r="3" spans="1:10" ht="15" customHeight="1" x14ac:dyDescent="0.25">
      <c r="A3" s="6"/>
    </row>
    <row r="4" spans="1:10" ht="15" customHeight="1" x14ac:dyDescent="0.25">
      <c r="A4" s="28" t="s">
        <v>2</v>
      </c>
      <c r="B4" s="25" t="s">
        <v>24</v>
      </c>
      <c r="C4" s="26"/>
      <c r="D4" s="26"/>
      <c r="E4" s="26"/>
      <c r="F4" s="26"/>
      <c r="G4" s="26"/>
      <c r="H4" s="26"/>
      <c r="I4" s="26"/>
      <c r="J4" s="27"/>
    </row>
    <row r="5" spans="1:10" ht="15" customHeight="1" x14ac:dyDescent="0.25">
      <c r="A5" s="29"/>
      <c r="B5" s="24" t="s">
        <v>18</v>
      </c>
      <c r="C5" s="24"/>
      <c r="D5" s="24"/>
      <c r="E5" s="24" t="s">
        <v>22</v>
      </c>
      <c r="F5" s="24"/>
      <c r="G5" s="24"/>
      <c r="H5" s="24" t="s">
        <v>23</v>
      </c>
      <c r="I5" s="24"/>
      <c r="J5" s="24"/>
    </row>
    <row r="6" spans="1:10" ht="15" customHeight="1" x14ac:dyDescent="0.25">
      <c r="A6" s="30"/>
      <c r="B6" s="1" t="s">
        <v>19</v>
      </c>
      <c r="C6" s="1" t="s">
        <v>20</v>
      </c>
      <c r="D6" s="1" t="s">
        <v>21</v>
      </c>
      <c r="E6" s="1" t="s">
        <v>19</v>
      </c>
      <c r="F6" s="1" t="s">
        <v>20</v>
      </c>
      <c r="G6" s="1" t="s">
        <v>21</v>
      </c>
      <c r="H6" s="1" t="s">
        <v>19</v>
      </c>
      <c r="I6" s="1" t="s">
        <v>20</v>
      </c>
      <c r="J6" s="1" t="s">
        <v>21</v>
      </c>
    </row>
    <row r="7" spans="1:10" ht="15" customHeight="1" x14ac:dyDescent="0.25">
      <c r="A7" s="8" t="s">
        <v>3</v>
      </c>
      <c r="B7" s="9">
        <v>43</v>
      </c>
      <c r="C7" s="9">
        <v>378</v>
      </c>
      <c r="D7" s="9">
        <v>577</v>
      </c>
      <c r="E7" s="9">
        <v>258</v>
      </c>
      <c r="F7" s="9">
        <v>1676</v>
      </c>
      <c r="G7" s="9">
        <v>5254</v>
      </c>
      <c r="H7" s="10">
        <v>349</v>
      </c>
      <c r="I7" s="9">
        <v>1652</v>
      </c>
      <c r="J7" s="9">
        <v>1164</v>
      </c>
    </row>
    <row r="8" spans="1:10" ht="15" customHeight="1" x14ac:dyDescent="0.25">
      <c r="A8" s="11" t="s">
        <v>4</v>
      </c>
      <c r="B8" s="12">
        <v>30</v>
      </c>
      <c r="C8" s="12">
        <v>381</v>
      </c>
      <c r="D8" s="12">
        <v>352</v>
      </c>
      <c r="E8" s="12">
        <v>443</v>
      </c>
      <c r="F8" s="12">
        <v>2425</v>
      </c>
      <c r="G8" s="12">
        <v>7183</v>
      </c>
      <c r="H8" s="12">
        <v>476</v>
      </c>
      <c r="I8" s="12">
        <v>2333</v>
      </c>
      <c r="J8" s="12">
        <v>1279</v>
      </c>
    </row>
    <row r="9" spans="1:10" ht="15" customHeight="1" x14ac:dyDescent="0.25">
      <c r="A9" s="11" t="s">
        <v>5</v>
      </c>
      <c r="B9" s="12">
        <v>17</v>
      </c>
      <c r="C9" s="12">
        <v>203</v>
      </c>
      <c r="D9" s="13">
        <v>185</v>
      </c>
      <c r="E9" s="12">
        <v>166</v>
      </c>
      <c r="F9" s="12">
        <v>1412</v>
      </c>
      <c r="G9" s="12">
        <v>4804</v>
      </c>
      <c r="H9" s="13">
        <v>161</v>
      </c>
      <c r="I9" s="12">
        <v>1226</v>
      </c>
      <c r="J9" s="12">
        <v>681</v>
      </c>
    </row>
    <row r="10" spans="1:10" ht="15" customHeight="1" x14ac:dyDescent="0.25">
      <c r="A10" s="11" t="s">
        <v>6</v>
      </c>
      <c r="B10" s="12">
        <v>16</v>
      </c>
      <c r="C10" s="12">
        <v>181</v>
      </c>
      <c r="D10" s="13">
        <v>157</v>
      </c>
      <c r="E10" s="12">
        <v>172</v>
      </c>
      <c r="F10" s="12">
        <v>1417</v>
      </c>
      <c r="G10" s="12">
        <v>3767</v>
      </c>
      <c r="H10" s="13">
        <v>204</v>
      </c>
      <c r="I10" s="12">
        <v>1227</v>
      </c>
      <c r="J10" s="12">
        <v>707</v>
      </c>
    </row>
    <row r="11" spans="1:10" ht="15" customHeight="1" x14ac:dyDescent="0.25">
      <c r="A11" s="11" t="s">
        <v>7</v>
      </c>
      <c r="B11" s="12">
        <v>3</v>
      </c>
      <c r="C11" s="12">
        <v>75</v>
      </c>
      <c r="D11" s="13">
        <v>43</v>
      </c>
      <c r="E11" s="12">
        <v>99</v>
      </c>
      <c r="F11" s="12">
        <v>592</v>
      </c>
      <c r="G11" s="12">
        <v>1280</v>
      </c>
      <c r="H11" s="13">
        <v>144</v>
      </c>
      <c r="I11" s="12">
        <v>557</v>
      </c>
      <c r="J11" s="13">
        <v>304</v>
      </c>
    </row>
    <row r="12" spans="1:10" ht="15" customHeight="1" x14ac:dyDescent="0.25">
      <c r="A12" s="11" t="s">
        <v>8</v>
      </c>
      <c r="B12" s="12">
        <v>39</v>
      </c>
      <c r="C12" s="12">
        <v>337</v>
      </c>
      <c r="D12" s="13">
        <v>271</v>
      </c>
      <c r="E12" s="12">
        <v>294</v>
      </c>
      <c r="F12" s="12">
        <v>1956</v>
      </c>
      <c r="G12" s="12">
        <v>4606</v>
      </c>
      <c r="H12" s="12">
        <v>408</v>
      </c>
      <c r="I12" s="12">
        <v>1785</v>
      </c>
      <c r="J12" s="12">
        <v>1004</v>
      </c>
    </row>
    <row r="13" spans="1:10" ht="15" customHeight="1" x14ac:dyDescent="0.25">
      <c r="A13" s="11" t="s">
        <v>9</v>
      </c>
      <c r="B13" s="12">
        <v>20</v>
      </c>
      <c r="C13" s="12">
        <v>166</v>
      </c>
      <c r="D13" s="13">
        <v>144</v>
      </c>
      <c r="E13" s="12">
        <v>159</v>
      </c>
      <c r="F13" s="12">
        <v>1173</v>
      </c>
      <c r="G13" s="12">
        <v>3644</v>
      </c>
      <c r="H13" s="13">
        <v>179</v>
      </c>
      <c r="I13" s="12">
        <v>1035</v>
      </c>
      <c r="J13" s="12">
        <v>532</v>
      </c>
    </row>
    <row r="14" spans="1:10" ht="15" customHeight="1" x14ac:dyDescent="0.25">
      <c r="A14" s="11" t="s">
        <v>10</v>
      </c>
      <c r="B14" s="12">
        <v>17</v>
      </c>
      <c r="C14" s="12">
        <v>171</v>
      </c>
      <c r="D14" s="13">
        <v>134</v>
      </c>
      <c r="E14" s="12">
        <v>204</v>
      </c>
      <c r="F14" s="12">
        <v>1150</v>
      </c>
      <c r="G14" s="12">
        <v>3805</v>
      </c>
      <c r="H14" s="13">
        <v>215</v>
      </c>
      <c r="I14" s="12">
        <v>1184</v>
      </c>
      <c r="J14" s="12">
        <v>682</v>
      </c>
    </row>
    <row r="15" spans="1:10" ht="15" customHeight="1" x14ac:dyDescent="0.25">
      <c r="A15" s="11" t="s">
        <v>11</v>
      </c>
      <c r="B15" s="12">
        <v>13</v>
      </c>
      <c r="C15" s="12">
        <v>179</v>
      </c>
      <c r="D15" s="13">
        <v>151</v>
      </c>
      <c r="E15" s="12">
        <v>142</v>
      </c>
      <c r="F15" s="12">
        <v>1004</v>
      </c>
      <c r="G15" s="12">
        <v>3143</v>
      </c>
      <c r="H15" s="13">
        <v>165</v>
      </c>
      <c r="I15" s="12">
        <v>1064</v>
      </c>
      <c r="J15" s="12">
        <v>616</v>
      </c>
    </row>
    <row r="16" spans="1:10" ht="15" customHeight="1" x14ac:dyDescent="0.25">
      <c r="A16" s="11" t="s">
        <v>12</v>
      </c>
      <c r="B16" s="12">
        <v>6</v>
      </c>
      <c r="C16" s="12">
        <v>128</v>
      </c>
      <c r="D16" s="13">
        <v>138</v>
      </c>
      <c r="E16" s="12">
        <v>124</v>
      </c>
      <c r="F16" s="12">
        <v>1103</v>
      </c>
      <c r="G16" s="12">
        <v>3919</v>
      </c>
      <c r="H16" s="13">
        <v>153</v>
      </c>
      <c r="I16" s="12">
        <v>1284</v>
      </c>
      <c r="J16" s="12">
        <v>528</v>
      </c>
    </row>
    <row r="17" spans="1:10" ht="15" customHeight="1" x14ac:dyDescent="0.25">
      <c r="A17" s="11" t="s">
        <v>13</v>
      </c>
      <c r="B17" s="12">
        <v>34</v>
      </c>
      <c r="C17" s="12">
        <v>418</v>
      </c>
      <c r="D17" s="12">
        <v>461</v>
      </c>
      <c r="E17" s="12">
        <v>344</v>
      </c>
      <c r="F17" s="12">
        <v>2346</v>
      </c>
      <c r="G17" s="12">
        <v>8015</v>
      </c>
      <c r="H17" s="12">
        <v>372</v>
      </c>
      <c r="I17" s="12">
        <v>2205</v>
      </c>
      <c r="J17" s="12">
        <v>1341</v>
      </c>
    </row>
    <row r="18" spans="1:10" ht="15" customHeight="1" x14ac:dyDescent="0.25">
      <c r="A18" s="11" t="s">
        <v>14</v>
      </c>
      <c r="B18" s="12">
        <v>15</v>
      </c>
      <c r="C18" s="12">
        <v>188</v>
      </c>
      <c r="D18" s="13">
        <v>199</v>
      </c>
      <c r="E18" s="12">
        <v>208</v>
      </c>
      <c r="F18" s="12">
        <v>1207</v>
      </c>
      <c r="G18" s="12">
        <v>4023</v>
      </c>
      <c r="H18" s="13">
        <v>201</v>
      </c>
      <c r="I18" s="12">
        <v>1315</v>
      </c>
      <c r="J18" s="12">
        <v>722</v>
      </c>
    </row>
    <row r="19" spans="1:10" ht="15" customHeight="1" x14ac:dyDescent="0.25">
      <c r="A19" s="11" t="s">
        <v>15</v>
      </c>
      <c r="B19" s="12">
        <v>27</v>
      </c>
      <c r="C19" s="12">
        <v>408</v>
      </c>
      <c r="D19" s="12">
        <v>401</v>
      </c>
      <c r="E19" s="12">
        <v>283</v>
      </c>
      <c r="F19" s="12">
        <v>2053</v>
      </c>
      <c r="G19" s="12">
        <v>5205</v>
      </c>
      <c r="H19" s="12">
        <v>401</v>
      </c>
      <c r="I19" s="12">
        <v>2655</v>
      </c>
      <c r="J19" s="12">
        <v>1524</v>
      </c>
    </row>
    <row r="20" spans="1:10" ht="15" customHeight="1" x14ac:dyDescent="0.25">
      <c r="A20" s="11" t="s">
        <v>16</v>
      </c>
      <c r="B20" s="12">
        <v>6</v>
      </c>
      <c r="C20" s="12">
        <v>167</v>
      </c>
      <c r="D20" s="13">
        <v>154</v>
      </c>
      <c r="E20" s="12">
        <v>187</v>
      </c>
      <c r="F20" s="12">
        <v>1284</v>
      </c>
      <c r="G20" s="12">
        <v>4801</v>
      </c>
      <c r="H20" s="13">
        <v>199</v>
      </c>
      <c r="I20" s="12">
        <v>1370</v>
      </c>
      <c r="J20" s="12">
        <v>769</v>
      </c>
    </row>
    <row r="21" spans="1:10" ht="15" customHeight="1" x14ac:dyDescent="0.25">
      <c r="A21" s="14" t="s">
        <v>17</v>
      </c>
      <c r="B21" s="15">
        <v>1</v>
      </c>
      <c r="C21" s="15">
        <v>1</v>
      </c>
      <c r="D21" s="16">
        <v>1</v>
      </c>
      <c r="E21" s="15">
        <v>1</v>
      </c>
      <c r="F21" s="16">
        <v>6</v>
      </c>
      <c r="G21" s="16">
        <v>4</v>
      </c>
      <c r="H21" s="16">
        <v>1</v>
      </c>
      <c r="I21" s="16">
        <v>3</v>
      </c>
      <c r="J21" s="16">
        <v>1</v>
      </c>
    </row>
    <row r="22" spans="1:10" ht="15" customHeight="1" x14ac:dyDescent="0.25">
      <c r="A22" s="17" t="s">
        <v>0</v>
      </c>
      <c r="B22" s="18">
        <f>SUM(B7:B21)</f>
        <v>287</v>
      </c>
      <c r="C22" s="18">
        <f t="shared" ref="C22:J22" si="0">SUM(C7:C21)</f>
        <v>3381</v>
      </c>
      <c r="D22" s="18">
        <f t="shared" si="0"/>
        <v>3368</v>
      </c>
      <c r="E22" s="18">
        <f t="shared" si="0"/>
        <v>3084</v>
      </c>
      <c r="F22" s="18">
        <f t="shared" si="0"/>
        <v>20804</v>
      </c>
      <c r="G22" s="18">
        <f t="shared" si="0"/>
        <v>63453</v>
      </c>
      <c r="H22" s="18">
        <f t="shared" si="0"/>
        <v>3628</v>
      </c>
      <c r="I22" s="18">
        <f t="shared" si="0"/>
        <v>20895</v>
      </c>
      <c r="J22" s="18">
        <f t="shared" si="0"/>
        <v>11854</v>
      </c>
    </row>
    <row r="23" spans="1:10" ht="15" customHeight="1" x14ac:dyDescent="0.25">
      <c r="A23" s="19"/>
      <c r="B23" s="19"/>
      <c r="C23" s="19"/>
      <c r="E23" s="20"/>
    </row>
    <row r="24" spans="1:10" ht="15" customHeight="1" x14ac:dyDescent="0.25">
      <c r="A24" s="22" t="s">
        <v>1</v>
      </c>
      <c r="B24" s="21"/>
      <c r="C24" s="21"/>
      <c r="D24" s="21"/>
      <c r="E24" s="21"/>
      <c r="F24" s="21"/>
      <c r="G24" s="21"/>
      <c r="H24" s="21"/>
      <c r="I24" s="21"/>
      <c r="J24" s="21"/>
    </row>
    <row r="25" spans="1:10" ht="15" customHeight="1" x14ac:dyDescent="0.25">
      <c r="A25" s="20"/>
      <c r="B25" s="20"/>
      <c r="C25" s="20"/>
      <c r="D25" s="20"/>
    </row>
    <row r="26" spans="1:10" ht="42" customHeight="1" x14ac:dyDescent="0.25">
      <c r="A26" s="32" t="s">
        <v>31</v>
      </c>
      <c r="B26" s="32"/>
      <c r="C26" s="32"/>
      <c r="D26" s="32"/>
      <c r="E26" s="32"/>
      <c r="F26" s="32"/>
      <c r="G26" s="32"/>
      <c r="H26" s="32"/>
      <c r="I26" s="32"/>
      <c r="J26" s="32"/>
    </row>
    <row r="27" spans="1:10" ht="15" customHeight="1" x14ac:dyDescent="0.25">
      <c r="A27" s="20"/>
      <c r="B27" s="20"/>
      <c r="C27" s="20"/>
      <c r="D27" s="20"/>
    </row>
  </sheetData>
  <mergeCells count="6">
    <mergeCell ref="A26:J26"/>
    <mergeCell ref="A4:A6"/>
    <mergeCell ref="B4:J4"/>
    <mergeCell ref="B5:D5"/>
    <mergeCell ref="E5:G5"/>
    <mergeCell ref="H5:J5"/>
  </mergeCells>
  <pageMargins left="0.59055118110236227" right="0.59055118110236227" top="0.78740157480314965" bottom="0.78740157480314965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2</vt:i4>
      </vt:variant>
    </vt:vector>
  </HeadingPairs>
  <TitlesOfParts>
    <vt:vector size="4" baseType="lpstr">
      <vt:lpstr>14.1</vt:lpstr>
      <vt:lpstr>14.2</vt:lpstr>
      <vt:lpstr>'14.1'!Oblast_tisku</vt:lpstr>
      <vt:lpstr>'14.2'!Oblast_tisku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Král Aleš Ing. (MPSV)</dc:creator>
  <cp:lastModifiedBy>Král Aleš Ing. (MPSV)</cp:lastModifiedBy>
  <cp:lastPrinted>2023-10-02T11:09:33Z</cp:lastPrinted>
  <dcterms:created xsi:type="dcterms:W3CDTF">2018-08-27T08:01:42Z</dcterms:created>
  <dcterms:modified xsi:type="dcterms:W3CDTF">2026-04-29T10:36:04Z</dcterms:modified>
</cp:coreProperties>
</file>